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2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bis.bashtel.ru\deps\OUZ\01. ОУЗ\2022\ЕСЭД ЗАЯВКИ\02. Февраль\Источник бесперебойного питания\ЕСЭД\RFI\"/>
    </mc:Choice>
  </mc:AlternateContent>
  <xr:revisionPtr revIDLastSave="0" documentId="13_ncr:1_{D5297BB1-C1D0-4F44-BD4A-E4017A8BAF2E}" xr6:coauthVersionLast="36" xr6:coauthVersionMax="36" xr10:uidLastSave="{00000000-0000-0000-0000-000000000000}"/>
  <bookViews>
    <workbookView xWindow="0" yWindow="0" windowWidth="28740" windowHeight="12165" xr2:uid="{00000000-000D-0000-FFFF-FFFF00000000}"/>
  </bookViews>
  <sheets>
    <sheet name="Лист1" sheetId="1" r:id="rId1"/>
    <sheet name="XLR_NoRangeSheet" sheetId="2" state="veryHidden" r:id="rId2"/>
  </sheets>
  <definedNames>
    <definedName name="Query1">Лист1!$A$10:$W$10</definedName>
    <definedName name="Query2_ADRES" hidden="1">XLR_NoRangeSheet!$C$6</definedName>
    <definedName name="Query2_EMAIL" hidden="1">XLR_NoRangeSheet!$H$6</definedName>
    <definedName name="Query2_KURATOR" hidden="1">XLR_NoRangeSheet!$F$6</definedName>
    <definedName name="Query2_NAME_LOTA" hidden="1">XLR_NoRangeSheet!$E$6</definedName>
    <definedName name="Query2_NLOTA" hidden="1">XLR_NoRangeSheet!$B$6</definedName>
    <definedName name="Query2_NOTE" hidden="1">XLR_NoRangeSheet!$J$6</definedName>
    <definedName name="Query2_NPO" hidden="1">XLR_NoRangeSheet!$I$6</definedName>
    <definedName name="Query2_PRIL_NOMER" hidden="1">XLR_NoRangeSheet!$S$6</definedName>
    <definedName name="Query2_SROK" hidden="1">XLR_NoRangeSheet!$K$6</definedName>
    <definedName name="Query2_TEL" hidden="1">XLR_NoRangeSheet!$G$6</definedName>
    <definedName name="Query2_TIP" hidden="1">XLR_NoRangeSheet!$Q$6</definedName>
    <definedName name="Query2_TIPNAME" hidden="1">XLR_NoRangeSheet!$R$6</definedName>
    <definedName name="Query2_UA2" hidden="1">XLR_NoRangeSheet!$O$6</definedName>
    <definedName name="Query2_UA2NAME" hidden="1">XLR_NoRangeSheet!$P$6</definedName>
    <definedName name="Query2_USERE" hidden="1">XLR_NoRangeSheet!$N$6</definedName>
    <definedName name="Query2_USERN" hidden="1">XLR_NoRangeSheet!$L$6</definedName>
    <definedName name="Query2_USERT" hidden="1">XLR_NoRangeSheet!$M$6</definedName>
    <definedName name="Query2_VCODE" hidden="1">XLR_NoRangeSheet!$D$6</definedName>
    <definedName name="Query3">Лист1!$A$16:$J$16</definedName>
    <definedName name="XLR_ERRNAMESTR" hidden="1">XLR_NoRangeSheet!$B$5</definedName>
    <definedName name="XLR_VERSION" hidden="1">XLR_NoRangeSheet!$A$5</definedName>
    <definedName name="_xlnm.Print_Area" localSheetId="0">Лист1!$A$1:$J$21</definedName>
  </definedNames>
  <calcPr calcId="191029"/>
</workbook>
</file>

<file path=xl/calcChain.xml><?xml version="1.0" encoding="utf-8"?>
<calcChain xmlns="http://schemas.openxmlformats.org/spreadsheetml/2006/main">
  <c r="G9" i="1" l="1"/>
  <c r="I9" i="1" s="1"/>
  <c r="I11" i="1" l="1"/>
  <c r="B5" i="2"/>
</calcChain>
</file>

<file path=xl/sharedStrings.xml><?xml version="1.0" encoding="utf-8"?>
<sst xmlns="http://schemas.openxmlformats.org/spreadsheetml/2006/main" count="48" uniqueCount="41">
  <si>
    <t>Описание</t>
  </si>
  <si>
    <t>Транспортировка товара:</t>
  </si>
  <si>
    <t>Инициатор закупки:</t>
  </si>
  <si>
    <t>СПЕЦИФИКАЦИЯ</t>
  </si>
  <si>
    <t>Eд.изм</t>
  </si>
  <si>
    <t>Наименование товара</t>
  </si>
  <si>
    <t>4.2, Developer  (build 122-D7)</t>
  </si>
  <si>
    <t>Query2</t>
  </si>
  <si>
    <t>Республика Башкортостан</t>
  </si>
  <si>
    <t>Поставка трансиверов SFP - отдел развития</t>
  </si>
  <si>
    <t>, тел. , эл.почта:</t>
  </si>
  <si>
    <t/>
  </si>
  <si>
    <t>01.09.2015</t>
  </si>
  <si>
    <t>Ушкевич Сергей Владимирович</t>
  </si>
  <si>
    <t>(347)221-54-67</t>
  </si>
  <si>
    <t>Отдел развития (ОР)</t>
  </si>
  <si>
    <t>Приложение 1.3</t>
  </si>
  <si>
    <t>Всего:</t>
  </si>
  <si>
    <t>Адрес доставки</t>
  </si>
  <si>
    <t>Цена за единицу измерения без НДС, включая стоимость тары и доставку, рубли РФ</t>
  </si>
  <si>
    <t>№ п/п</t>
  </si>
  <si>
    <t>Место доставки:</t>
  </si>
  <si>
    <t>Контактное лицо по тех. вопросам:</t>
  </si>
  <si>
    <t>Сумма в том числе НДС, включая стоимость тары и доставку, рубли РФ</t>
  </si>
  <si>
    <t>Сумма без НДС, включая стоимость тары и доставку, рубли РФ</t>
  </si>
  <si>
    <t>Гарантийные обязательства</t>
  </si>
  <si>
    <t>Требуемые сроки доставки:</t>
  </si>
  <si>
    <t>Срок эксплуатации</t>
  </si>
  <si>
    <t>НДС 20%</t>
  </si>
  <si>
    <t>штука</t>
  </si>
  <si>
    <t>Ведущий инженер - энергетик Служба главного энергетика Дунюшкин Сергей Владимирович, +73472215874, s.dunyushkin@bashtel.ru</t>
  </si>
  <si>
    <t>Главный энергетик Максимов Егор Александрович +73472215164, e.maksimov@bashtel.ru</t>
  </si>
  <si>
    <t>Согласно Техническим требованиям</t>
  </si>
  <si>
    <t>РБ,г. Уфа, ул. Каспийская, 14</t>
  </si>
  <si>
    <t>Источник бесперебойного питания  переменного тока 1 кВА</t>
  </si>
  <si>
    <t>Мощность ИБП 1 кВА, номинальное входное/выходное напряжение 220 / 220 В, линейно-интерактивный, диапазон входного напряжения 160-290 В, синусоидальное выходное напряжение, время поддержки от АКБ при 10% номинальной мощности не менее 240 мин., монтаж в стойку,  защита нагрузки от короткого замыкания, перегрузки, перегрева, глубокого разряда АБ.</t>
  </si>
  <si>
    <t>Срок доставки устанавливается Заказом, но не может превышать 60 (шестьдесят) календарных дней, с момента подписания сторонами Заказа</t>
  </si>
  <si>
    <t>Предельная сумма лота составляет:                                      руб. с НДС</t>
  </si>
  <si>
    <t>*Информация о количестве товара имеет информационно-справочный характер и приведена исходя из планируемого к приобретению Заказчиком объема товаров. Указание количества товаров не налагает на Заказчика обязательств по приобретению товаров в полном объёме, указанном в настоящей документации.</t>
  </si>
  <si>
    <t>Ориентировочное           кол-во*</t>
  </si>
  <si>
    <t>Транспортировка Товара осуществляется  автомобильным  транспортом,  за счет Поставщика.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</si>
</sst>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_р_."/>
  </numFmts>
  <fonts count="5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9">
    <xf numFmtId="0" fontId="0" fillId="0" borderId="0" xfId="0"/>
    <xf numFmtId="0" fontId="0" fillId="0" borderId="0" xfId="0" quotePrefix="1"/>
    <xf numFmtId="49" fontId="0" fillId="0" borderId="0" xfId="0" applyNumberFormat="1"/>
    <xf numFmtId="0" fontId="2" fillId="0" borderId="0" xfId="0" applyFont="1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left" vertical="top"/>
    </xf>
    <xf numFmtId="0" fontId="3" fillId="2" borderId="0" xfId="0" applyFont="1" applyFill="1" applyAlignment="1">
      <alignment horizontal="left" vertical="top"/>
    </xf>
    <xf numFmtId="0" fontId="2" fillId="2" borderId="0" xfId="0" applyFont="1" applyFill="1" applyAlignment="1">
      <alignment horizontal="left" vertical="top" wrapText="1"/>
    </xf>
    <xf numFmtId="0" fontId="2" fillId="2" borderId="1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left" vertical="top"/>
    </xf>
    <xf numFmtId="0" fontId="2" fillId="2" borderId="0" xfId="0" applyFont="1" applyFill="1" applyBorder="1" applyAlignment="1">
      <alignment horizontal="left" vertical="top"/>
    </xf>
    <xf numFmtId="0" fontId="2" fillId="2" borderId="0" xfId="0" applyFont="1" applyFill="1" applyBorder="1" applyAlignment="1">
      <alignment horizontal="left" vertical="top" wrapText="1"/>
    </xf>
    <xf numFmtId="4" fontId="2" fillId="2" borderId="0" xfId="0" applyNumberFormat="1" applyFont="1" applyFill="1" applyAlignment="1">
      <alignment horizontal="left" vertical="top"/>
    </xf>
    <xf numFmtId="4" fontId="2" fillId="2" borderId="1" xfId="0" applyNumberFormat="1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right" vertical="center"/>
    </xf>
    <xf numFmtId="0" fontId="2" fillId="2" borderId="1" xfId="0" applyFont="1" applyFill="1" applyBorder="1" applyAlignment="1">
      <alignment horizontal="right" vertical="center"/>
    </xf>
    <xf numFmtId="4" fontId="2" fillId="2" borderId="5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right"/>
    </xf>
    <xf numFmtId="0" fontId="2" fillId="2" borderId="5" xfId="0" applyFont="1" applyFill="1" applyBorder="1" applyAlignment="1">
      <alignment horizontal="left" vertical="top" wrapText="1"/>
    </xf>
    <xf numFmtId="0" fontId="2" fillId="2" borderId="6" xfId="0" applyFont="1" applyFill="1" applyBorder="1" applyAlignment="1">
      <alignment horizontal="left" vertical="top" wrapText="1"/>
    </xf>
    <xf numFmtId="0" fontId="2" fillId="2" borderId="7" xfId="0" applyFont="1" applyFill="1" applyBorder="1" applyAlignment="1">
      <alignment horizontal="left" vertical="top" wrapText="1"/>
    </xf>
    <xf numFmtId="0" fontId="2" fillId="2" borderId="5" xfId="0" applyFont="1" applyFill="1" applyBorder="1" applyAlignment="1">
      <alignment horizontal="left" vertical="top"/>
    </xf>
    <xf numFmtId="0" fontId="2" fillId="2" borderId="6" xfId="0" applyFont="1" applyFill="1" applyBorder="1" applyAlignment="1">
      <alignment horizontal="left" vertical="top"/>
    </xf>
    <xf numFmtId="0" fontId="2" fillId="2" borderId="7" xfId="0" applyFont="1" applyFill="1" applyBorder="1" applyAlignment="1">
      <alignment horizontal="left" vertical="top"/>
    </xf>
    <xf numFmtId="0" fontId="2" fillId="2" borderId="1" xfId="0" applyFont="1" applyFill="1" applyBorder="1" applyAlignment="1">
      <alignment horizontal="left" vertical="top"/>
    </xf>
    <xf numFmtId="0" fontId="3" fillId="2" borderId="0" xfId="0" applyFont="1" applyFill="1" applyAlignment="1">
      <alignment horizontal="center" vertical="top"/>
    </xf>
    <xf numFmtId="0" fontId="2" fillId="2" borderId="1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left" vertical="top" wrapText="1"/>
    </xf>
    <xf numFmtId="164" fontId="2" fillId="2" borderId="5" xfId="0" applyNumberFormat="1" applyFont="1" applyFill="1" applyBorder="1" applyAlignment="1">
      <alignment horizontal="center" vertical="center"/>
    </xf>
    <xf numFmtId="164" fontId="2" fillId="2" borderId="7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left" wrapText="1"/>
    </xf>
    <xf numFmtId="0" fontId="2" fillId="2" borderId="1" xfId="0" applyFont="1" applyFill="1" applyBorder="1" applyAlignment="1">
      <alignment horizontal="left" vertical="center"/>
    </xf>
    <xf numFmtId="0" fontId="2" fillId="2" borderId="5" xfId="0" applyFont="1" applyFill="1" applyBorder="1" applyAlignment="1">
      <alignment horizontal="left" vertical="center" wrapText="1"/>
    </xf>
    <xf numFmtId="0" fontId="2" fillId="2" borderId="6" xfId="0" applyFont="1" applyFill="1" applyBorder="1" applyAlignment="1">
      <alignment horizontal="left" vertical="center" wrapText="1"/>
    </xf>
    <xf numFmtId="0" fontId="2" fillId="2" borderId="7" xfId="0" applyFont="1" applyFill="1" applyBorder="1" applyAlignment="1">
      <alignment horizontal="left" vertical="center" wrapText="1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N21"/>
  <sheetViews>
    <sheetView tabSelected="1" zoomScaleNormal="100" workbookViewId="0">
      <selection activeCell="J9" sqref="J9"/>
    </sheetView>
  </sheetViews>
  <sheetFormatPr defaultRowHeight="12" x14ac:dyDescent="0.2"/>
  <cols>
    <col min="1" max="1" width="8.42578125" style="3" customWidth="1"/>
    <col min="2" max="2" width="20.28515625" style="3" customWidth="1"/>
    <col min="3" max="3" width="35.140625" style="3" customWidth="1"/>
    <col min="4" max="4" width="9.140625" style="3"/>
    <col min="5" max="5" width="9.42578125" style="3" customWidth="1"/>
    <col min="6" max="6" width="19.5703125" style="3" customWidth="1"/>
    <col min="7" max="7" width="16" style="3" customWidth="1"/>
    <col min="8" max="8" width="0.140625" style="3" customWidth="1"/>
    <col min="9" max="9" width="18.28515625" style="3" customWidth="1"/>
    <col min="10" max="10" width="18.7109375" style="3" customWidth="1"/>
    <col min="11" max="11" width="18.5703125" style="3" customWidth="1"/>
    <col min="12" max="16384" width="9.140625" style="3"/>
  </cols>
  <sheetData>
    <row r="1" spans="1:14" s="4" customFormat="1" x14ac:dyDescent="0.2">
      <c r="J1" s="5"/>
    </row>
    <row r="2" spans="1:14" s="4" customFormat="1" x14ac:dyDescent="0.2">
      <c r="J2" s="5"/>
    </row>
    <row r="3" spans="1:14" s="4" customFormat="1" ht="15" customHeight="1" x14ac:dyDescent="0.2">
      <c r="I3" s="22"/>
      <c r="J3" s="22"/>
    </row>
    <row r="4" spans="1:14" s="6" customFormat="1" x14ac:dyDescent="0.25">
      <c r="A4" s="30" t="s">
        <v>3</v>
      </c>
      <c r="B4" s="30"/>
      <c r="C4" s="30"/>
      <c r="D4" s="30"/>
      <c r="E4" s="30"/>
      <c r="F4" s="30"/>
      <c r="G4" s="30"/>
      <c r="H4" s="30"/>
      <c r="I4" s="30"/>
      <c r="J4" s="30"/>
    </row>
    <row r="5" spans="1:14" s="6" customFormat="1" x14ac:dyDescent="0.25">
      <c r="B5" s="7"/>
      <c r="D5" s="7"/>
      <c r="E5" s="7"/>
    </row>
    <row r="6" spans="1:14" s="6" customFormat="1" ht="12" customHeight="1" x14ac:dyDescent="0.25">
      <c r="A6" s="31" t="s">
        <v>20</v>
      </c>
      <c r="B6" s="31" t="s">
        <v>5</v>
      </c>
      <c r="C6" s="31" t="s">
        <v>0</v>
      </c>
      <c r="D6" s="31" t="s">
        <v>4</v>
      </c>
      <c r="E6" s="34" t="s">
        <v>39</v>
      </c>
      <c r="F6" s="32" t="s">
        <v>19</v>
      </c>
      <c r="G6" s="35" t="s">
        <v>24</v>
      </c>
      <c r="H6" s="36"/>
      <c r="I6" s="31" t="s">
        <v>23</v>
      </c>
      <c r="J6" s="31" t="s">
        <v>18</v>
      </c>
    </row>
    <row r="7" spans="1:14" s="8" customFormat="1" ht="48" customHeight="1" x14ac:dyDescent="0.25">
      <c r="A7" s="31"/>
      <c r="B7" s="31"/>
      <c r="C7" s="31"/>
      <c r="D7" s="31"/>
      <c r="E7" s="33"/>
      <c r="F7" s="33"/>
      <c r="G7" s="37"/>
      <c r="H7" s="38"/>
      <c r="I7" s="31"/>
      <c r="J7" s="31"/>
    </row>
    <row r="8" spans="1:14" s="6" customFormat="1" ht="15" customHeight="1" x14ac:dyDescent="0.25">
      <c r="A8" s="9">
        <v>1</v>
      </c>
      <c r="B8" s="9">
        <v>2</v>
      </c>
      <c r="C8" s="9">
        <v>3</v>
      </c>
      <c r="D8" s="9">
        <v>4</v>
      </c>
      <c r="E8" s="9">
        <v>5</v>
      </c>
      <c r="F8" s="9">
        <v>6</v>
      </c>
      <c r="G8" s="39">
        <v>7</v>
      </c>
      <c r="H8" s="40"/>
      <c r="I8" s="9">
        <v>8</v>
      </c>
      <c r="J8" s="9">
        <v>9</v>
      </c>
    </row>
    <row r="9" spans="1:14" s="6" customFormat="1" ht="112.5" customHeight="1" x14ac:dyDescent="0.25">
      <c r="A9" s="9">
        <v>1</v>
      </c>
      <c r="B9" s="19" t="s">
        <v>34</v>
      </c>
      <c r="C9" s="21" t="s">
        <v>35</v>
      </c>
      <c r="D9" s="9" t="s">
        <v>29</v>
      </c>
      <c r="E9" s="9">
        <v>200</v>
      </c>
      <c r="F9" s="14">
        <v>0</v>
      </c>
      <c r="G9" s="18">
        <f>F9*E9</f>
        <v>0</v>
      </c>
      <c r="H9" s="20"/>
      <c r="I9" s="18">
        <f>G9*1.2</f>
        <v>0</v>
      </c>
      <c r="J9" s="21" t="s">
        <v>33</v>
      </c>
    </row>
    <row r="10" spans="1:14" s="6" customFormat="1" x14ac:dyDescent="0.25">
      <c r="A10" s="10"/>
      <c r="B10" s="12"/>
      <c r="C10" s="12"/>
      <c r="D10" s="15"/>
      <c r="E10" s="15"/>
      <c r="F10" s="16" t="s">
        <v>17</v>
      </c>
      <c r="G10" s="42"/>
      <c r="H10" s="43"/>
      <c r="I10" s="14"/>
      <c r="J10" s="12"/>
      <c r="N10" s="13"/>
    </row>
    <row r="11" spans="1:14" s="6" customFormat="1" x14ac:dyDescent="0.25">
      <c r="A11" s="11"/>
      <c r="B11" s="12"/>
      <c r="C11" s="12"/>
      <c r="D11" s="15"/>
      <c r="E11" s="15"/>
      <c r="F11" s="17" t="s">
        <v>28</v>
      </c>
      <c r="G11" s="39"/>
      <c r="H11" s="40"/>
      <c r="I11" s="14">
        <f>I10-G10</f>
        <v>0</v>
      </c>
      <c r="J11" s="12"/>
    </row>
    <row r="12" spans="1:14" s="4" customFormat="1" x14ac:dyDescent="0.2"/>
    <row r="13" spans="1:14" s="6" customFormat="1" x14ac:dyDescent="0.25">
      <c r="A13" s="29" t="s">
        <v>37</v>
      </c>
      <c r="B13" s="29"/>
      <c r="C13" s="29"/>
      <c r="D13" s="29"/>
      <c r="E13" s="29"/>
      <c r="F13" s="29"/>
      <c r="G13" s="29"/>
      <c r="H13" s="29"/>
      <c r="I13" s="29"/>
      <c r="J13" s="29"/>
    </row>
    <row r="14" spans="1:14" s="6" customFormat="1" x14ac:dyDescent="0.25">
      <c r="A14" s="29" t="s">
        <v>26</v>
      </c>
      <c r="B14" s="29"/>
      <c r="C14" s="26" t="s">
        <v>36</v>
      </c>
      <c r="D14" s="27"/>
      <c r="E14" s="27"/>
      <c r="F14" s="27"/>
      <c r="G14" s="27"/>
      <c r="H14" s="27"/>
      <c r="I14" s="27"/>
      <c r="J14" s="28"/>
    </row>
    <row r="15" spans="1:14" s="6" customFormat="1" ht="18.75" customHeight="1" x14ac:dyDescent="0.25">
      <c r="A15" s="45" t="s">
        <v>1</v>
      </c>
      <c r="B15" s="45"/>
      <c r="C15" s="46" t="s">
        <v>40</v>
      </c>
      <c r="D15" s="47"/>
      <c r="E15" s="47"/>
      <c r="F15" s="47"/>
      <c r="G15" s="47"/>
      <c r="H15" s="47"/>
      <c r="I15" s="47"/>
      <c r="J15" s="48"/>
      <c r="K15" s="12"/>
      <c r="L15" s="12"/>
      <c r="M15" s="12"/>
      <c r="N15" s="12"/>
    </row>
    <row r="16" spans="1:14" s="6" customFormat="1" ht="15.75" customHeight="1" x14ac:dyDescent="0.25">
      <c r="A16" s="29" t="s">
        <v>25</v>
      </c>
      <c r="B16" s="29"/>
      <c r="C16" s="41" t="s">
        <v>32</v>
      </c>
      <c r="D16" s="41"/>
      <c r="E16" s="41"/>
      <c r="F16" s="41"/>
      <c r="G16" s="41"/>
      <c r="H16" s="41"/>
      <c r="I16" s="41"/>
      <c r="J16" s="41"/>
    </row>
    <row r="17" spans="1:10" s="6" customFormat="1" x14ac:dyDescent="0.25">
      <c r="A17" s="29" t="s">
        <v>27</v>
      </c>
      <c r="B17" s="29"/>
      <c r="C17" s="41" t="s">
        <v>32</v>
      </c>
      <c r="D17" s="41"/>
      <c r="E17" s="41"/>
      <c r="F17" s="41"/>
      <c r="G17" s="41"/>
      <c r="H17" s="41"/>
      <c r="I17" s="41"/>
      <c r="J17" s="41"/>
    </row>
    <row r="18" spans="1:10" s="6" customFormat="1" x14ac:dyDescent="0.25">
      <c r="A18" s="29" t="s">
        <v>2</v>
      </c>
      <c r="B18" s="29"/>
      <c r="C18" s="26" t="s">
        <v>31</v>
      </c>
      <c r="D18" s="27"/>
      <c r="E18" s="27"/>
      <c r="F18" s="27"/>
      <c r="G18" s="27"/>
      <c r="H18" s="27"/>
      <c r="I18" s="27"/>
      <c r="J18" s="28"/>
    </row>
    <row r="19" spans="1:10" s="6" customFormat="1" x14ac:dyDescent="0.25">
      <c r="A19" s="29" t="s">
        <v>22</v>
      </c>
      <c r="B19" s="29"/>
      <c r="C19" s="26" t="s">
        <v>30</v>
      </c>
      <c r="D19" s="27"/>
      <c r="E19" s="27"/>
      <c r="F19" s="27"/>
      <c r="G19" s="27"/>
      <c r="H19" s="27"/>
      <c r="I19" s="27"/>
      <c r="J19" s="28"/>
    </row>
    <row r="20" spans="1:10" s="6" customFormat="1" x14ac:dyDescent="0.25">
      <c r="A20" s="29" t="s">
        <v>21</v>
      </c>
      <c r="B20" s="29"/>
      <c r="C20" s="23" t="s">
        <v>33</v>
      </c>
      <c r="D20" s="24"/>
      <c r="E20" s="24"/>
      <c r="F20" s="24"/>
      <c r="G20" s="24"/>
      <c r="H20" s="24"/>
      <c r="I20" s="24"/>
      <c r="J20" s="25"/>
    </row>
    <row r="21" spans="1:10" s="4" customFormat="1" ht="27.75" customHeight="1" x14ac:dyDescent="0.2">
      <c r="A21" s="44" t="s">
        <v>38</v>
      </c>
      <c r="B21" s="44"/>
      <c r="C21" s="44"/>
      <c r="D21" s="44"/>
      <c r="E21" s="44"/>
      <c r="F21" s="44"/>
      <c r="G21" s="44"/>
      <c r="H21" s="44"/>
      <c r="I21" s="44"/>
      <c r="J21" s="44"/>
    </row>
  </sheetData>
  <mergeCells count="30">
    <mergeCell ref="A21:J21"/>
    <mergeCell ref="G6:H7"/>
    <mergeCell ref="G8:H8"/>
    <mergeCell ref="A20:B20"/>
    <mergeCell ref="C20:J20"/>
    <mergeCell ref="A19:B19"/>
    <mergeCell ref="A16:B16"/>
    <mergeCell ref="C16:J16"/>
    <mergeCell ref="A18:B18"/>
    <mergeCell ref="C19:J19"/>
    <mergeCell ref="A17:B17"/>
    <mergeCell ref="C17:J17"/>
    <mergeCell ref="G11:H11"/>
    <mergeCell ref="G10:H10"/>
    <mergeCell ref="I3:J3"/>
    <mergeCell ref="C15:J15"/>
    <mergeCell ref="C18:J18"/>
    <mergeCell ref="A13:J13"/>
    <mergeCell ref="A14:B14"/>
    <mergeCell ref="A15:B15"/>
    <mergeCell ref="C14:J14"/>
    <mergeCell ref="A4:J4"/>
    <mergeCell ref="A6:A7"/>
    <mergeCell ref="B6:B7"/>
    <mergeCell ref="I6:I7"/>
    <mergeCell ref="J6:J7"/>
    <mergeCell ref="C6:C7"/>
    <mergeCell ref="D6:D7"/>
    <mergeCell ref="F6:F7"/>
    <mergeCell ref="E6:E7"/>
  </mergeCells>
  <pageMargins left="0.78740157480314965" right="0.39370078740157483" top="0.78740157480314965" bottom="0.39370078740157483" header="0.31496062992125984" footer="0.31496062992125984"/>
  <pageSetup paperSize="9" scale="73" fitToHeight="0" orientation="landscape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2"/>
  <dimension ref="A5:S6"/>
  <sheetViews>
    <sheetView workbookViewId="0">
      <selection activeCell="A30013" sqref="A30013:Q30014"/>
    </sheetView>
  </sheetViews>
  <sheetFormatPr defaultRowHeight="15" x14ac:dyDescent="0.25"/>
  <sheetData>
    <row r="5" spans="1:19" x14ac:dyDescent="0.25">
      <c r="A5" s="1" t="s">
        <v>6</v>
      </c>
      <c r="B5" t="e">
        <f>XLR_ERRNAME</f>
        <v>#NAME?</v>
      </c>
    </row>
    <row r="6" spans="1:19" x14ac:dyDescent="0.25">
      <c r="A6" t="s">
        <v>7</v>
      </c>
      <c r="B6">
        <v>9456</v>
      </c>
      <c r="C6" s="2" t="s">
        <v>8</v>
      </c>
      <c r="D6">
        <v>5310</v>
      </c>
      <c r="E6" s="2" t="s">
        <v>9</v>
      </c>
      <c r="F6" s="2" t="s">
        <v>10</v>
      </c>
      <c r="G6" s="2" t="s">
        <v>11</v>
      </c>
      <c r="H6" s="2" t="s">
        <v>11</v>
      </c>
      <c r="I6" s="2" t="s">
        <v>11</v>
      </c>
      <c r="J6" s="2" t="s">
        <v>9</v>
      </c>
      <c r="K6" s="2" t="s">
        <v>12</v>
      </c>
      <c r="L6" s="2" t="s">
        <v>13</v>
      </c>
      <c r="M6" s="2" t="s">
        <v>14</v>
      </c>
      <c r="N6" s="2" t="s">
        <v>11</v>
      </c>
      <c r="O6">
        <v>1051</v>
      </c>
      <c r="P6" s="2" t="s">
        <v>15</v>
      </c>
      <c r="Q6">
        <v>0</v>
      </c>
      <c r="R6" s="2" t="s">
        <v>11</v>
      </c>
      <c r="S6" s="2" t="s">
        <v>16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Лист1</vt:lpstr>
      <vt:lpstr>Query1</vt:lpstr>
      <vt:lpstr>Query3</vt:lpstr>
      <vt:lpstr>Лист1!Область_печати</vt:lpstr>
    </vt:vector>
  </TitlesOfParts>
  <Company>RSC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Ушкевич Сергей Владимирович</dc:creator>
  <cp:lastModifiedBy>Ахметзянова Венера Фанитовна</cp:lastModifiedBy>
  <cp:lastPrinted>2019-05-08T06:52:42Z</cp:lastPrinted>
  <dcterms:created xsi:type="dcterms:W3CDTF">2013-12-19T08:11:42Z</dcterms:created>
  <dcterms:modified xsi:type="dcterms:W3CDTF">2022-01-31T15:33:16Z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</Properties>
</file>